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osta\OBEC HOJKOV\Obec\Rozpočet\Rozpočet 2021\"/>
    </mc:Choice>
  </mc:AlternateContent>
  <xr:revisionPtr revIDLastSave="0" documentId="8_{5BD7947C-3298-4F87-AC33-F0FB32F3A841}" xr6:coauthVersionLast="45" xr6:coauthVersionMax="45" xr10:uidLastSave="{00000000-0000-0000-0000-000000000000}"/>
  <bookViews>
    <workbookView xWindow="2295" yWindow="2295" windowWidth="18900" windowHeight="10980" xr2:uid="{7CB74841-B961-4EEF-B4D9-B8FB11DB5E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" i="1"/>
  <c r="E9" i="1"/>
  <c r="F9" i="1" s="1"/>
  <c r="E10" i="1"/>
  <c r="F10" i="1" s="1"/>
  <c r="E11" i="1"/>
  <c r="F11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F12" i="1" l="1"/>
  <c r="E27" i="1"/>
  <c r="D81" i="1"/>
  <c r="E81" i="1" s="1"/>
  <c r="F81" i="1" s="1"/>
  <c r="D27" i="1"/>
  <c r="F27" i="1" l="1"/>
</calcChain>
</file>

<file path=xl/sharedStrings.xml><?xml version="1.0" encoding="utf-8"?>
<sst xmlns="http://schemas.openxmlformats.org/spreadsheetml/2006/main" count="82" uniqueCount="77">
  <si>
    <t>ODPA</t>
  </si>
  <si>
    <t>POL</t>
  </si>
  <si>
    <t>TEXT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</si>
  <si>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</si>
  <si>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</si>
  <si>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</si>
  <si>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</si>
  <si>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</si>
  <si>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nemovitostí</t>
  </si>
  <si>
    <t>Celkem příjmy</t>
  </si>
  <si>
    <t>Pohoštění</t>
  </si>
  <si>
    <t>Daň z příjmu fyzických osob - plátci</t>
  </si>
  <si>
    <t>Daň z příjmu fyzických osob - poplatník</t>
  </si>
  <si>
    <t>Daň z příjmu fyzických osob - srážková</t>
  </si>
  <si>
    <t>Daň z příjmu právnických osob - obce</t>
  </si>
  <si>
    <t>Daň hazardní hry</t>
  </si>
  <si>
    <t>Odvod loterií</t>
  </si>
  <si>
    <t>Neinvestiční transfery</t>
  </si>
  <si>
    <t>Neinvestiční transfery ze SR</t>
  </si>
  <si>
    <t>Silnice nákup služeb</t>
  </si>
  <si>
    <t>Silnice opravy udržování</t>
  </si>
  <si>
    <t>Dopravní obslužnost</t>
  </si>
  <si>
    <t>Kultura nákup knih</t>
  </si>
  <si>
    <t>Kultura nákup materiálu</t>
  </si>
  <si>
    <t>Kultura nákup služeb</t>
  </si>
  <si>
    <t>Kultura pohoštění</t>
  </si>
  <si>
    <t>Kultura dary obyvatelstvu</t>
  </si>
  <si>
    <t>Rozhlas nákup služeb</t>
  </si>
  <si>
    <t>Bytové hospodářské opravy</t>
  </si>
  <si>
    <t>VO nákup služeb</t>
  </si>
  <si>
    <t>VO opravy</t>
  </si>
  <si>
    <t>Nové VO</t>
  </si>
  <si>
    <t>Svoz nebezpečný odpad</t>
  </si>
  <si>
    <t>Odpad nákup materiálu</t>
  </si>
  <si>
    <t>Odvoz odpadů</t>
  </si>
  <si>
    <t>Nákup veřejná zeleň</t>
  </si>
  <si>
    <t>Služby veřejná zeleň</t>
  </si>
  <si>
    <t>PO nákup DHIM</t>
  </si>
  <si>
    <t>PO nákup materiálu</t>
  </si>
  <si>
    <t>PO pohonné hmoty</t>
  </si>
  <si>
    <t>PO pojištění</t>
  </si>
  <si>
    <t>PO nákup služeb</t>
  </si>
  <si>
    <t>PO opravy, udržování</t>
  </si>
  <si>
    <t>Odměny zastupitelé</t>
  </si>
  <si>
    <t>Zastupitelé zdravotní pojištění</t>
  </si>
  <si>
    <t>Místní správa odměny</t>
  </si>
  <si>
    <t>Sociální pojištění</t>
  </si>
  <si>
    <t>Zdravotní pojištění</t>
  </si>
  <si>
    <t>Ochranné pomůcky</t>
  </si>
  <si>
    <t>Odborná literatura</t>
  </si>
  <si>
    <t>Nákup DHIM</t>
  </si>
  <si>
    <t>Nákup materiálu</t>
  </si>
  <si>
    <t>Nákup plyn</t>
  </si>
  <si>
    <t>Pohonné hmoty MS</t>
  </si>
  <si>
    <t>Služby kom.sítí</t>
  </si>
  <si>
    <t>Služby peněžních ústavů</t>
  </si>
  <si>
    <t>Právní služby</t>
  </si>
  <si>
    <t>Školení, vzdělání</t>
  </si>
  <si>
    <t>Zpracování dat</t>
  </si>
  <si>
    <t>Nákup služeb</t>
  </si>
  <si>
    <t>Opravy udržování</t>
  </si>
  <si>
    <t>Cestovné</t>
  </si>
  <si>
    <t>Celkem</t>
  </si>
  <si>
    <t>Investiční transfery od krajů</t>
  </si>
  <si>
    <t>Opravy a udržování kulturních památek</t>
  </si>
  <si>
    <t>Dary obyvatelstvu</t>
  </si>
  <si>
    <t>PŘÍJMY 2022 Kč</t>
  </si>
  <si>
    <t>PŘÍJMY 2023 Kč</t>
  </si>
  <si>
    <t>PŘÍJMY 2024 Kč</t>
  </si>
  <si>
    <t>VÝDAJE 2022 Kč</t>
  </si>
  <si>
    <t>VÝDAJE 2023 Kč</t>
  </si>
  <si>
    <t>VÝDAJE 2024 Kč</t>
  </si>
  <si>
    <t>Elektrická energie</t>
  </si>
  <si>
    <t>Elektrická energie MS</t>
  </si>
  <si>
    <t>STŘEDNĚDOBÝ VÝHLED ROZPUČTU NA ROKY 2022-2024 OBEC HOJKOV</t>
  </si>
  <si>
    <t xml:space="preserve">Zveřejněn dne :  31.12.2020                                      </t>
  </si>
  <si>
    <t>Schválen zastupitelstvem Obce Hojkov dne: 27.12.2020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</si>
</sst>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3" fontId="0" fillId="0" borderId="2" xfId="1" applyFont="1" applyBorder="1" applyAlignment="1">
      <alignment horizontal="left" vertical="center" wrapText="1"/>
    </xf>
    <xf numFmtId="43" fontId="0" fillId="0" borderId="4" xfId="1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 wrapText="1"/>
    </xf>
    <xf numFmtId="43" fontId="0" fillId="0" borderId="6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43" fontId="0" fillId="0" borderId="10" xfId="1" applyFont="1" applyBorder="1" applyAlignment="1">
      <alignment horizontal="left" vertical="center" wrapText="1"/>
    </xf>
    <xf numFmtId="44" fontId="2" fillId="2" borderId="11" xfId="2" applyNumberFormat="1" applyBorder="1" applyAlignment="1">
      <alignment horizontal="left" vertical="center" wrapText="1"/>
    </xf>
    <xf numFmtId="164" fontId="2" fillId="2" borderId="15" xfId="2" applyNumberFormat="1" applyBorder="1" applyAlignment="1">
      <alignment horizontal="left" vertical="center" wrapText="1"/>
    </xf>
    <xf numFmtId="43" fontId="0" fillId="0" borderId="19" xfId="1" applyFont="1" applyBorder="1" applyAlignment="1">
      <alignment horizontal="left" vertical="center" wrapText="1"/>
    </xf>
    <xf numFmtId="43" fontId="0" fillId="0" borderId="20" xfId="1" applyFont="1" applyBorder="1" applyAlignment="1">
      <alignment horizontal="left" vertical="center" wrapText="1"/>
    </xf>
    <xf numFmtId="43" fontId="0" fillId="0" borderId="21" xfId="1" applyFont="1" applyBorder="1" applyAlignment="1">
      <alignment horizontal="left" vertical="center" wrapText="1"/>
    </xf>
    <xf numFmtId="44" fontId="2" fillId="2" borderId="22" xfId="2" applyNumberFormat="1" applyBorder="1" applyAlignment="1">
      <alignment horizontal="left" vertical="center" wrapText="1"/>
    </xf>
    <xf numFmtId="164" fontId="2" fillId="2" borderId="24" xfId="2" applyNumberFormat="1" applyBorder="1" applyAlignment="1">
      <alignment horizontal="left" vertical="center" wrapText="1"/>
    </xf>
    <xf numFmtId="43" fontId="3" fillId="0" borderId="25" xfId="1" applyFont="1" applyBorder="1" applyAlignment="1">
      <alignment horizontal="center" vertical="center" wrapText="1"/>
    </xf>
    <xf numFmtId="43" fontId="3" fillId="0" borderId="26" xfId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64" fontId="2" fillId="2" borderId="25" xfId="2" applyNumberFormat="1" applyBorder="1" applyAlignment="1">
      <alignment horizontal="left" vertical="center" wrapText="1"/>
    </xf>
    <xf numFmtId="44" fontId="2" fillId="2" borderId="25" xfId="2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3" fontId="0" fillId="0" borderId="27" xfId="1" applyFont="1" applyBorder="1" applyAlignment="1">
      <alignment horizontal="left" vertical="center" wrapText="1"/>
    </xf>
    <xf numFmtId="43" fontId="0" fillId="0" borderId="28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2" borderId="16" xfId="2" applyBorder="1" applyAlignment="1">
      <alignment horizontal="center" vertical="center"/>
    </xf>
    <xf numFmtId="0" fontId="2" fillId="2" borderId="17" xfId="2" applyBorder="1" applyAlignment="1">
      <alignment horizontal="center" vertical="center"/>
    </xf>
    <xf numFmtId="0" fontId="2" fillId="2" borderId="18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2" xfId="2" applyBorder="1" applyAlignment="1">
      <alignment horizontal="center" vertical="center"/>
    </xf>
    <xf numFmtId="0" fontId="2" fillId="2" borderId="13" xfId="2" applyBorder="1" applyAlignment="1">
      <alignment horizontal="center" vertical="center"/>
    </xf>
    <xf numFmtId="0" fontId="2" fillId="2" borderId="14" xfId="2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50EE-B2BC-46CC-B26A-B49AE8BC68E5}">
  <dimension ref="A1:G96"/>
  <sheetViews>
    <sheetView tabSelected="1" topLeftCell="A76" workbookViewId="0">
      <selection activeCell="A83" sqref="A83:XFD83"/>
    </sheetView>
  </sheetViews>
  <sheetFormatPr defaultRowHeight="15" x14ac:dyDescent="0.25"/>
  <cols>
    <col min="3" max="3" width="34.7109375" customWidth="1"/>
    <col min="4" max="4" width="17.5703125" customWidth="1"/>
    <col min="5" max="5" width="16.42578125" customWidth="1"/>
    <col min="6" max="6" width="16.5703125" customWidth="1"/>
    <col min="7" max="7" width="16.85546875" hidden="1" customWidth="1"/>
  </cols>
  <sheetData>
    <row r="1" spans="1:7" ht="15" customHeight="1" x14ac:dyDescent="0.25">
      <c r="A1" s="33" t="s">
        <v>74</v>
      </c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.75" customHeight="1" thickBot="1" x14ac:dyDescent="0.3">
      <c r="A4" s="34"/>
      <c r="B4" s="34"/>
      <c r="C4" s="34"/>
      <c r="D4" s="34"/>
      <c r="E4" s="34"/>
      <c r="F4" s="34"/>
      <c r="G4" s="34"/>
    </row>
    <row r="5" spans="1:7" x14ac:dyDescent="0.25">
      <c r="A5" s="45" t="s">
        <v>0</v>
      </c>
      <c r="B5" s="45" t="s">
        <v>1</v>
      </c>
      <c r="C5" s="45" t="s">
        <v>2</v>
      </c>
      <c r="D5" s="48" t="s">
        <v>66</v>
      </c>
      <c r="E5" s="48" t="s">
        <v>67</v>
      </c>
      <c r="F5" s="48" t="s">
        <v>68</v>
      </c>
    </row>
    <row r="6" spans="1:7" ht="15.75" thickBot="1" x14ac:dyDescent="0.3">
      <c r="A6" s="46"/>
      <c r="B6" s="46"/>
      <c r="C6" s="47"/>
      <c r="D6" s="49"/>
      <c r="E6" s="50"/>
      <c r="F6" s="50"/>
    </row>
    <row r="7" spans="1:7" ht="30" customHeight="1" x14ac:dyDescent="0.25">
      <c r="A7" s="11"/>
      <c r="B7" s="2">
        <v>1111</v>
      </c>
      <c r="C7" s="30" t="s">
        <v>11</v>
      </c>
      <c r="D7" s="7">
        <v>450000</v>
      </c>
      <c r="E7" s="19">
        <v>450000</v>
      </c>
      <c r="F7" s="31">
        <v>450000</v>
      </c>
    </row>
    <row r="8" spans="1:7" ht="30" customHeight="1" x14ac:dyDescent="0.25">
      <c r="A8" s="12"/>
      <c r="B8" s="1">
        <v>1112</v>
      </c>
      <c r="C8" s="3" t="s">
        <v>12</v>
      </c>
      <c r="D8" s="9">
        <v>10000</v>
      </c>
      <c r="E8" s="20">
        <f t="shared" ref="E8:E26" si="0">SUM(D8)</f>
        <v>10000</v>
      </c>
      <c r="F8" s="10">
        <v>10000</v>
      </c>
    </row>
    <row r="9" spans="1:7" ht="30" customHeight="1" x14ac:dyDescent="0.25">
      <c r="A9" s="12"/>
      <c r="B9" s="1">
        <v>1113</v>
      </c>
      <c r="C9" s="5" t="s">
        <v>13</v>
      </c>
      <c r="D9" s="9">
        <v>50000</v>
      </c>
      <c r="E9" s="20">
        <f t="shared" si="0"/>
        <v>50000</v>
      </c>
      <c r="F9" s="10">
        <f t="shared" ref="F9:F27" si="1">SUM(E9)</f>
        <v>50000</v>
      </c>
    </row>
    <row r="10" spans="1:7" ht="30" customHeight="1" x14ac:dyDescent="0.25">
      <c r="A10" s="12"/>
      <c r="B10" s="1">
        <v>1121</v>
      </c>
      <c r="C10" s="5" t="s">
        <v>3</v>
      </c>
      <c r="D10" s="9">
        <v>130000</v>
      </c>
      <c r="E10" s="20">
        <f t="shared" si="0"/>
        <v>130000</v>
      </c>
      <c r="F10" s="10">
        <f t="shared" si="1"/>
        <v>130000</v>
      </c>
    </row>
    <row r="11" spans="1:7" ht="30" customHeight="1" x14ac:dyDescent="0.25">
      <c r="A11" s="12"/>
      <c r="B11" s="1">
        <v>1122</v>
      </c>
      <c r="C11" s="5" t="s">
        <v>14</v>
      </c>
      <c r="D11" s="9">
        <v>140000</v>
      </c>
      <c r="E11" s="20">
        <f t="shared" si="0"/>
        <v>140000</v>
      </c>
      <c r="F11" s="10">
        <f t="shared" si="1"/>
        <v>140000</v>
      </c>
    </row>
    <row r="12" spans="1:7" ht="30" customHeight="1" x14ac:dyDescent="0.25">
      <c r="A12" s="12"/>
      <c r="B12" s="1">
        <v>1211</v>
      </c>
      <c r="C12" s="5" t="s">
        <v>4</v>
      </c>
      <c r="D12" s="9">
        <v>900000</v>
      </c>
      <c r="E12" s="20">
        <v>900000</v>
      </c>
      <c r="F12" s="10">
        <f t="shared" si="1"/>
        <v>900000</v>
      </c>
    </row>
    <row r="13" spans="1:7" ht="30" customHeight="1" x14ac:dyDescent="0.25">
      <c r="A13" s="12"/>
      <c r="B13" s="1">
        <v>1337</v>
      </c>
      <c r="C13" s="5" t="s">
        <v>5</v>
      </c>
      <c r="D13" s="9">
        <v>120000</v>
      </c>
      <c r="E13" s="20">
        <f t="shared" si="0"/>
        <v>120000</v>
      </c>
      <c r="F13" s="10">
        <f t="shared" si="1"/>
        <v>120000</v>
      </c>
    </row>
    <row r="14" spans="1:7" ht="30" customHeight="1" x14ac:dyDescent="0.25">
      <c r="A14" s="12"/>
      <c r="B14" s="1">
        <v>1341</v>
      </c>
      <c r="C14" s="5" t="s">
        <v>6</v>
      </c>
      <c r="D14" s="9">
        <v>3000</v>
      </c>
      <c r="E14" s="20">
        <f t="shared" si="0"/>
        <v>3000</v>
      </c>
      <c r="F14" s="10">
        <f t="shared" si="1"/>
        <v>3000</v>
      </c>
    </row>
    <row r="15" spans="1:7" ht="30" customHeight="1" x14ac:dyDescent="0.25">
      <c r="A15" s="12"/>
      <c r="B15" s="1">
        <v>1381</v>
      </c>
      <c r="C15" s="5" t="s">
        <v>15</v>
      </c>
      <c r="D15" s="9">
        <v>15000</v>
      </c>
      <c r="E15" s="20">
        <f t="shared" si="0"/>
        <v>15000</v>
      </c>
      <c r="F15" s="10">
        <f t="shared" si="1"/>
        <v>15000</v>
      </c>
    </row>
    <row r="16" spans="1:7" ht="30" customHeight="1" x14ac:dyDescent="0.25">
      <c r="A16" s="12"/>
      <c r="B16" s="1">
        <v>1382</v>
      </c>
      <c r="C16" s="5" t="s">
        <v>16</v>
      </c>
      <c r="D16" s="9">
        <v>0</v>
      </c>
      <c r="E16" s="20">
        <f t="shared" si="0"/>
        <v>0</v>
      </c>
      <c r="F16" s="10">
        <f t="shared" si="1"/>
        <v>0</v>
      </c>
    </row>
    <row r="17" spans="1:6" ht="30" customHeight="1" x14ac:dyDescent="0.25">
      <c r="A17" s="12"/>
      <c r="B17" s="1">
        <v>1361</v>
      </c>
      <c r="C17" s="5" t="s">
        <v>7</v>
      </c>
      <c r="D17" s="9">
        <v>1000</v>
      </c>
      <c r="E17" s="20">
        <f t="shared" si="0"/>
        <v>1000</v>
      </c>
      <c r="F17" s="10">
        <f t="shared" si="1"/>
        <v>1000</v>
      </c>
    </row>
    <row r="18" spans="1:6" ht="30" customHeight="1" x14ac:dyDescent="0.25">
      <c r="A18" s="12"/>
      <c r="B18" s="1">
        <v>1511</v>
      </c>
      <c r="C18" s="5" t="s">
        <v>8</v>
      </c>
      <c r="D18" s="9">
        <v>200000</v>
      </c>
      <c r="E18" s="20">
        <f t="shared" si="0"/>
        <v>200000</v>
      </c>
      <c r="F18" s="10">
        <f t="shared" si="1"/>
        <v>200000</v>
      </c>
    </row>
    <row r="19" spans="1:6" ht="30" customHeight="1" x14ac:dyDescent="0.25">
      <c r="A19" s="12"/>
      <c r="B19" s="1">
        <v>4111</v>
      </c>
      <c r="C19" s="5" t="s">
        <v>17</v>
      </c>
      <c r="D19" s="9">
        <v>200000</v>
      </c>
      <c r="E19" s="20">
        <f t="shared" si="0"/>
        <v>200000</v>
      </c>
      <c r="F19" s="10">
        <f t="shared" si="1"/>
        <v>200000</v>
      </c>
    </row>
    <row r="20" spans="1:6" ht="30" customHeight="1" x14ac:dyDescent="0.25">
      <c r="A20" s="12"/>
      <c r="B20" s="1">
        <v>4112</v>
      </c>
      <c r="C20" s="5" t="s">
        <v>18</v>
      </c>
      <c r="D20" s="9">
        <v>70000</v>
      </c>
      <c r="E20" s="20">
        <f t="shared" si="0"/>
        <v>70000</v>
      </c>
      <c r="F20" s="10">
        <f t="shared" si="1"/>
        <v>70000</v>
      </c>
    </row>
    <row r="21" spans="1:6" ht="30" customHeight="1" x14ac:dyDescent="0.25">
      <c r="A21" s="12"/>
      <c r="B21" s="1">
        <v>4122</v>
      </c>
      <c r="C21" s="5" t="s">
        <v>17</v>
      </c>
      <c r="D21" s="9">
        <v>150000</v>
      </c>
      <c r="E21" s="20">
        <f t="shared" si="0"/>
        <v>150000</v>
      </c>
      <c r="F21" s="10">
        <f t="shared" si="1"/>
        <v>150000</v>
      </c>
    </row>
    <row r="22" spans="1:6" ht="30" customHeight="1" x14ac:dyDescent="0.25">
      <c r="A22" s="12"/>
      <c r="B22" s="1">
        <v>4222</v>
      </c>
      <c r="C22" s="5" t="s">
        <v>63</v>
      </c>
      <c r="D22" s="9">
        <v>120000</v>
      </c>
      <c r="E22" s="20">
        <f t="shared" si="0"/>
        <v>120000</v>
      </c>
      <c r="F22" s="10">
        <f t="shared" si="1"/>
        <v>120000</v>
      </c>
    </row>
    <row r="23" spans="1:6" ht="30" customHeight="1" x14ac:dyDescent="0.25">
      <c r="A23" s="12"/>
      <c r="B23" s="1"/>
      <c r="C23" s="5"/>
      <c r="D23" s="9"/>
      <c r="E23" s="20">
        <f t="shared" si="0"/>
        <v>0</v>
      </c>
      <c r="F23" s="10">
        <f t="shared" si="1"/>
        <v>0</v>
      </c>
    </row>
    <row r="24" spans="1:6" ht="30" customHeight="1" x14ac:dyDescent="0.25">
      <c r="A24" s="12"/>
      <c r="B24" s="1"/>
      <c r="C24" s="5"/>
      <c r="D24" s="9"/>
      <c r="E24" s="20">
        <f t="shared" si="0"/>
        <v>0</v>
      </c>
      <c r="F24" s="10">
        <f t="shared" si="1"/>
        <v>0</v>
      </c>
    </row>
    <row r="25" spans="1:6" ht="30" customHeight="1" x14ac:dyDescent="0.25">
      <c r="A25" s="12"/>
      <c r="B25" s="1"/>
      <c r="C25" s="5"/>
      <c r="D25" s="9"/>
      <c r="E25" s="20">
        <f t="shared" si="0"/>
        <v>0</v>
      </c>
      <c r="F25" s="10">
        <f t="shared" si="1"/>
        <v>0</v>
      </c>
    </row>
    <row r="26" spans="1:6" ht="30" customHeight="1" thickBot="1" x14ac:dyDescent="0.3">
      <c r="A26" s="13"/>
      <c r="B26" s="14"/>
      <c r="C26" s="15"/>
      <c r="D26" s="16"/>
      <c r="E26" s="21">
        <f t="shared" si="0"/>
        <v>0</v>
      </c>
      <c r="F26" s="32">
        <f t="shared" si="1"/>
        <v>0</v>
      </c>
    </row>
    <row r="27" spans="1:6" ht="30" customHeight="1" thickBot="1" x14ac:dyDescent="0.3">
      <c r="A27" s="38" t="s">
        <v>9</v>
      </c>
      <c r="B27" s="39"/>
      <c r="C27" s="40"/>
      <c r="D27" s="17">
        <f>SUM(D7:D26)</f>
        <v>2559000</v>
      </c>
      <c r="E27" s="22">
        <f>SUM(E7:E26)</f>
        <v>2559000</v>
      </c>
      <c r="F27" s="29">
        <f t="shared" si="1"/>
        <v>2559000</v>
      </c>
    </row>
    <row r="28" spans="1:6" ht="30" customHeight="1" thickBot="1" x14ac:dyDescent="0.3">
      <c r="A28" s="41"/>
      <c r="B28" s="41"/>
      <c r="C28" s="41"/>
      <c r="D28" s="41"/>
      <c r="E28" s="41"/>
    </row>
    <row r="29" spans="1:6" ht="30" customHeight="1" thickBot="1" x14ac:dyDescent="0.3">
      <c r="A29" s="27" t="s">
        <v>0</v>
      </c>
      <c r="B29" s="27" t="s">
        <v>1</v>
      </c>
      <c r="C29" s="26" t="s">
        <v>2</v>
      </c>
      <c r="D29" s="24" t="s">
        <v>69</v>
      </c>
      <c r="E29" s="25" t="s">
        <v>70</v>
      </c>
      <c r="F29" s="25" t="s">
        <v>71</v>
      </c>
    </row>
    <row r="30" spans="1:6" ht="30" customHeight="1" x14ac:dyDescent="0.25">
      <c r="A30" s="11">
        <v>2212</v>
      </c>
      <c r="B30" s="2">
        <v>5169</v>
      </c>
      <c r="C30" s="6" t="s">
        <v>19</v>
      </c>
      <c r="D30" s="7">
        <v>50000</v>
      </c>
      <c r="E30" s="19">
        <f t="shared" ref="E30:E60" si="2">SUM(D30)</f>
        <v>50000</v>
      </c>
      <c r="F30" s="31">
        <f t="shared" ref="F30:F60" si="3">SUM(E30)</f>
        <v>50000</v>
      </c>
    </row>
    <row r="31" spans="1:6" ht="30" customHeight="1" x14ac:dyDescent="0.25">
      <c r="A31" s="12">
        <v>2212</v>
      </c>
      <c r="B31" s="1">
        <v>5171</v>
      </c>
      <c r="C31" s="5" t="s">
        <v>20</v>
      </c>
      <c r="D31" s="9">
        <v>450000</v>
      </c>
      <c r="E31" s="20">
        <f t="shared" si="2"/>
        <v>450000</v>
      </c>
      <c r="F31" s="10">
        <f t="shared" si="3"/>
        <v>450000</v>
      </c>
    </row>
    <row r="32" spans="1:6" ht="30" customHeight="1" x14ac:dyDescent="0.25">
      <c r="A32" s="12">
        <v>2292</v>
      </c>
      <c r="B32" s="1">
        <v>5193</v>
      </c>
      <c r="C32" s="5" t="s">
        <v>21</v>
      </c>
      <c r="D32" s="9">
        <v>40000</v>
      </c>
      <c r="E32" s="20">
        <f t="shared" si="2"/>
        <v>40000</v>
      </c>
      <c r="F32" s="10">
        <f t="shared" si="3"/>
        <v>40000</v>
      </c>
    </row>
    <row r="33" spans="1:6" ht="30" customHeight="1" x14ac:dyDescent="0.25">
      <c r="A33" s="12">
        <v>3319</v>
      </c>
      <c r="B33" s="1">
        <v>5136</v>
      </c>
      <c r="C33" s="5" t="s">
        <v>22</v>
      </c>
      <c r="D33" s="9">
        <v>2000</v>
      </c>
      <c r="E33" s="20">
        <f t="shared" si="2"/>
        <v>2000</v>
      </c>
      <c r="F33" s="10">
        <f t="shared" si="3"/>
        <v>2000</v>
      </c>
    </row>
    <row r="34" spans="1:6" ht="30" customHeight="1" x14ac:dyDescent="0.25">
      <c r="A34" s="12">
        <v>3319</v>
      </c>
      <c r="B34" s="1">
        <v>5139</v>
      </c>
      <c r="C34" s="5" t="s">
        <v>23</v>
      </c>
      <c r="D34" s="9">
        <v>2000</v>
      </c>
      <c r="E34" s="20">
        <f t="shared" si="2"/>
        <v>2000</v>
      </c>
      <c r="F34" s="10">
        <f t="shared" si="3"/>
        <v>2000</v>
      </c>
    </row>
    <row r="35" spans="1:6" ht="30" customHeight="1" x14ac:dyDescent="0.25">
      <c r="A35" s="12">
        <v>3319</v>
      </c>
      <c r="B35" s="1">
        <v>5169</v>
      </c>
      <c r="C35" s="5" t="s">
        <v>24</v>
      </c>
      <c r="D35" s="9">
        <v>25000</v>
      </c>
      <c r="E35" s="20">
        <f t="shared" si="2"/>
        <v>25000</v>
      </c>
      <c r="F35" s="10">
        <f t="shared" si="3"/>
        <v>25000</v>
      </c>
    </row>
    <row r="36" spans="1:6" ht="30" customHeight="1" x14ac:dyDescent="0.25">
      <c r="A36" s="12">
        <v>3319</v>
      </c>
      <c r="B36" s="1">
        <v>5175</v>
      </c>
      <c r="C36" s="5" t="s">
        <v>25</v>
      </c>
      <c r="D36" s="9">
        <v>25000</v>
      </c>
      <c r="E36" s="20">
        <f t="shared" si="2"/>
        <v>25000</v>
      </c>
      <c r="F36" s="10">
        <f t="shared" si="3"/>
        <v>25000</v>
      </c>
    </row>
    <row r="37" spans="1:6" ht="30" customHeight="1" x14ac:dyDescent="0.25">
      <c r="A37" s="12">
        <v>3319</v>
      </c>
      <c r="B37" s="1">
        <v>5192</v>
      </c>
      <c r="C37" s="5" t="s">
        <v>26</v>
      </c>
      <c r="D37" s="9">
        <v>10000</v>
      </c>
      <c r="E37" s="20">
        <f t="shared" si="2"/>
        <v>10000</v>
      </c>
      <c r="F37" s="10">
        <f t="shared" si="3"/>
        <v>10000</v>
      </c>
    </row>
    <row r="38" spans="1:6" ht="30" customHeight="1" x14ac:dyDescent="0.25">
      <c r="A38" s="12">
        <v>3330</v>
      </c>
      <c r="B38" s="1">
        <v>5171</v>
      </c>
      <c r="C38" s="5" t="s">
        <v>64</v>
      </c>
      <c r="D38" s="9">
        <v>90000</v>
      </c>
      <c r="E38" s="20">
        <f t="shared" si="2"/>
        <v>90000</v>
      </c>
      <c r="F38" s="10">
        <f t="shared" si="3"/>
        <v>90000</v>
      </c>
    </row>
    <row r="39" spans="1:6" ht="30" customHeight="1" x14ac:dyDescent="0.25">
      <c r="A39" s="12">
        <v>3341</v>
      </c>
      <c r="B39" s="1">
        <v>5196</v>
      </c>
      <c r="C39" s="5" t="s">
        <v>27</v>
      </c>
      <c r="D39" s="9">
        <v>10000</v>
      </c>
      <c r="E39" s="20">
        <f t="shared" si="2"/>
        <v>10000</v>
      </c>
      <c r="F39" s="10">
        <f t="shared" si="3"/>
        <v>10000</v>
      </c>
    </row>
    <row r="40" spans="1:6" ht="30" customHeight="1" x14ac:dyDescent="0.25">
      <c r="A40" s="12">
        <v>3612</v>
      </c>
      <c r="B40" s="1">
        <v>5171</v>
      </c>
      <c r="C40" s="5" t="s">
        <v>28</v>
      </c>
      <c r="D40" s="9">
        <v>5000</v>
      </c>
      <c r="E40" s="20">
        <f t="shared" si="2"/>
        <v>5000</v>
      </c>
      <c r="F40" s="10">
        <f t="shared" si="3"/>
        <v>5000</v>
      </c>
    </row>
    <row r="41" spans="1:6" ht="30" customHeight="1" x14ac:dyDescent="0.25">
      <c r="A41" s="12">
        <v>3631</v>
      </c>
      <c r="B41" s="1">
        <v>5154</v>
      </c>
      <c r="C41" s="5" t="s">
        <v>72</v>
      </c>
      <c r="D41" s="9">
        <v>140000</v>
      </c>
      <c r="E41" s="20">
        <f t="shared" si="2"/>
        <v>140000</v>
      </c>
      <c r="F41" s="10">
        <f t="shared" si="3"/>
        <v>140000</v>
      </c>
    </row>
    <row r="42" spans="1:6" ht="30" customHeight="1" x14ac:dyDescent="0.25">
      <c r="A42" s="12">
        <v>3631</v>
      </c>
      <c r="B42" s="1">
        <v>5169</v>
      </c>
      <c r="C42" s="5" t="s">
        <v>29</v>
      </c>
      <c r="D42" s="9">
        <v>20000</v>
      </c>
      <c r="E42" s="20">
        <f t="shared" si="2"/>
        <v>20000</v>
      </c>
      <c r="F42" s="10">
        <f t="shared" si="3"/>
        <v>20000</v>
      </c>
    </row>
    <row r="43" spans="1:6" ht="30" customHeight="1" x14ac:dyDescent="0.25">
      <c r="A43" s="12">
        <v>3631</v>
      </c>
      <c r="B43" s="1">
        <v>5171</v>
      </c>
      <c r="C43" s="5" t="s">
        <v>30</v>
      </c>
      <c r="D43" s="9">
        <v>0</v>
      </c>
      <c r="E43" s="20">
        <f t="shared" si="2"/>
        <v>0</v>
      </c>
      <c r="F43" s="10">
        <f t="shared" si="3"/>
        <v>0</v>
      </c>
    </row>
    <row r="44" spans="1:6" ht="30" customHeight="1" x14ac:dyDescent="0.25">
      <c r="A44" s="12">
        <v>3631</v>
      </c>
      <c r="B44" s="1">
        <v>6121</v>
      </c>
      <c r="C44" s="5" t="s">
        <v>31</v>
      </c>
      <c r="D44" s="9">
        <v>20000</v>
      </c>
      <c r="E44" s="20">
        <f t="shared" si="2"/>
        <v>20000</v>
      </c>
      <c r="F44" s="10">
        <f t="shared" si="3"/>
        <v>20000</v>
      </c>
    </row>
    <row r="45" spans="1:6" ht="30" customHeight="1" x14ac:dyDescent="0.25">
      <c r="A45" s="12">
        <v>3721</v>
      </c>
      <c r="B45" s="1">
        <v>5169</v>
      </c>
      <c r="C45" s="5" t="s">
        <v>32</v>
      </c>
      <c r="D45" s="9">
        <v>50000</v>
      </c>
      <c r="E45" s="20">
        <f t="shared" si="2"/>
        <v>50000</v>
      </c>
      <c r="F45" s="10">
        <f t="shared" si="3"/>
        <v>50000</v>
      </c>
    </row>
    <row r="46" spans="1:6" ht="30" customHeight="1" x14ac:dyDescent="0.25">
      <c r="A46" s="12">
        <v>3722</v>
      </c>
      <c r="B46" s="1">
        <v>5139</v>
      </c>
      <c r="C46" s="5" t="s">
        <v>33</v>
      </c>
      <c r="D46" s="9">
        <v>1000</v>
      </c>
      <c r="E46" s="20">
        <f t="shared" si="2"/>
        <v>1000</v>
      </c>
      <c r="F46" s="10">
        <f t="shared" si="3"/>
        <v>1000</v>
      </c>
    </row>
    <row r="47" spans="1:6" ht="30" customHeight="1" x14ac:dyDescent="0.25">
      <c r="A47" s="12">
        <v>3722</v>
      </c>
      <c r="B47" s="1">
        <v>5169</v>
      </c>
      <c r="C47" s="5" t="s">
        <v>34</v>
      </c>
      <c r="D47" s="9">
        <v>160000</v>
      </c>
      <c r="E47" s="20">
        <f t="shared" si="2"/>
        <v>160000</v>
      </c>
      <c r="F47" s="10">
        <f t="shared" si="3"/>
        <v>160000</v>
      </c>
    </row>
    <row r="48" spans="1:6" ht="30" customHeight="1" x14ac:dyDescent="0.25">
      <c r="A48" s="12">
        <v>3745</v>
      </c>
      <c r="B48" s="1">
        <v>5139</v>
      </c>
      <c r="C48" s="5" t="s">
        <v>35</v>
      </c>
      <c r="D48" s="9">
        <v>20000</v>
      </c>
      <c r="E48" s="20">
        <f t="shared" si="2"/>
        <v>20000</v>
      </c>
      <c r="F48" s="10">
        <f t="shared" si="3"/>
        <v>20000</v>
      </c>
    </row>
    <row r="49" spans="1:6" ht="30" customHeight="1" x14ac:dyDescent="0.25">
      <c r="A49" s="12">
        <v>3745</v>
      </c>
      <c r="B49" s="1">
        <v>5169</v>
      </c>
      <c r="C49" s="5" t="s">
        <v>36</v>
      </c>
      <c r="D49" s="9">
        <v>17000</v>
      </c>
      <c r="E49" s="20">
        <f t="shared" si="2"/>
        <v>17000</v>
      </c>
      <c r="F49" s="10">
        <f t="shared" si="3"/>
        <v>17000</v>
      </c>
    </row>
    <row r="50" spans="1:6" ht="30" customHeight="1" x14ac:dyDescent="0.25">
      <c r="A50" s="12">
        <v>5512</v>
      </c>
      <c r="B50" s="1">
        <v>5137</v>
      </c>
      <c r="C50" s="5" t="s">
        <v>37</v>
      </c>
      <c r="D50" s="9">
        <v>25000</v>
      </c>
      <c r="E50" s="20">
        <f t="shared" si="2"/>
        <v>25000</v>
      </c>
      <c r="F50" s="10">
        <f t="shared" si="3"/>
        <v>25000</v>
      </c>
    </row>
    <row r="51" spans="1:6" ht="30" customHeight="1" x14ac:dyDescent="0.25">
      <c r="A51" s="12">
        <v>5512</v>
      </c>
      <c r="B51" s="1">
        <v>5139</v>
      </c>
      <c r="C51" s="5" t="s">
        <v>38</v>
      </c>
      <c r="D51" s="9">
        <v>25000</v>
      </c>
      <c r="E51" s="20">
        <f t="shared" si="2"/>
        <v>25000</v>
      </c>
      <c r="F51" s="10">
        <f t="shared" si="3"/>
        <v>25000</v>
      </c>
    </row>
    <row r="52" spans="1:6" ht="30" customHeight="1" x14ac:dyDescent="0.25">
      <c r="A52" s="11">
        <v>5512</v>
      </c>
      <c r="B52" s="2">
        <v>5156</v>
      </c>
      <c r="C52" s="6" t="s">
        <v>39</v>
      </c>
      <c r="D52" s="7">
        <v>10000</v>
      </c>
      <c r="E52" s="19">
        <f t="shared" si="2"/>
        <v>10000</v>
      </c>
      <c r="F52" s="8">
        <f t="shared" si="3"/>
        <v>10000</v>
      </c>
    </row>
    <row r="53" spans="1:6" ht="30" customHeight="1" x14ac:dyDescent="0.25">
      <c r="A53" s="12">
        <v>5512</v>
      </c>
      <c r="B53" s="1">
        <v>5163</v>
      </c>
      <c r="C53" s="5" t="s">
        <v>40</v>
      </c>
      <c r="D53" s="9">
        <v>26000</v>
      </c>
      <c r="E53" s="20">
        <f t="shared" si="2"/>
        <v>26000</v>
      </c>
      <c r="F53" s="10">
        <f t="shared" si="3"/>
        <v>26000</v>
      </c>
    </row>
    <row r="54" spans="1:6" ht="30" customHeight="1" x14ac:dyDescent="0.25">
      <c r="A54" s="12">
        <v>5512</v>
      </c>
      <c r="B54" s="1">
        <v>5169</v>
      </c>
      <c r="C54" s="5" t="s">
        <v>41</v>
      </c>
      <c r="D54" s="9">
        <v>5000</v>
      </c>
      <c r="E54" s="20">
        <f t="shared" si="2"/>
        <v>5000</v>
      </c>
      <c r="F54" s="10">
        <f t="shared" si="3"/>
        <v>5000</v>
      </c>
    </row>
    <row r="55" spans="1:6" ht="30" customHeight="1" x14ac:dyDescent="0.25">
      <c r="A55" s="12">
        <v>5512</v>
      </c>
      <c r="B55" s="1">
        <v>5171</v>
      </c>
      <c r="C55" s="5" t="s">
        <v>42</v>
      </c>
      <c r="D55" s="9">
        <v>10000</v>
      </c>
      <c r="E55" s="20">
        <f t="shared" si="2"/>
        <v>10000</v>
      </c>
      <c r="F55" s="10">
        <f t="shared" si="3"/>
        <v>10000</v>
      </c>
    </row>
    <row r="56" spans="1:6" ht="30" customHeight="1" x14ac:dyDescent="0.25">
      <c r="A56" s="12">
        <v>6112</v>
      </c>
      <c r="B56" s="1">
        <v>5023</v>
      </c>
      <c r="C56" s="5" t="s">
        <v>43</v>
      </c>
      <c r="D56" s="9">
        <v>500000</v>
      </c>
      <c r="E56" s="20">
        <f t="shared" si="2"/>
        <v>500000</v>
      </c>
      <c r="F56" s="10">
        <f t="shared" si="3"/>
        <v>500000</v>
      </c>
    </row>
    <row r="57" spans="1:6" ht="30" customHeight="1" x14ac:dyDescent="0.25">
      <c r="A57" s="12">
        <v>6112</v>
      </c>
      <c r="B57" s="1">
        <v>5032</v>
      </c>
      <c r="C57" s="5" t="s">
        <v>44</v>
      </c>
      <c r="D57" s="9">
        <v>40000</v>
      </c>
      <c r="E57" s="20">
        <f t="shared" si="2"/>
        <v>40000</v>
      </c>
      <c r="F57" s="10">
        <f t="shared" si="3"/>
        <v>40000</v>
      </c>
    </row>
    <row r="58" spans="1:6" ht="30" customHeight="1" x14ac:dyDescent="0.25">
      <c r="A58" s="12">
        <v>6171</v>
      </c>
      <c r="B58" s="1">
        <v>5011</v>
      </c>
      <c r="C58" s="5" t="s">
        <v>45</v>
      </c>
      <c r="D58" s="9">
        <v>300000</v>
      </c>
      <c r="E58" s="20">
        <f t="shared" si="2"/>
        <v>300000</v>
      </c>
      <c r="F58" s="10">
        <f t="shared" si="3"/>
        <v>300000</v>
      </c>
    </row>
    <row r="59" spans="1:6" ht="30" customHeight="1" x14ac:dyDescent="0.25">
      <c r="A59" s="12">
        <v>6171</v>
      </c>
      <c r="B59" s="1">
        <v>5031</v>
      </c>
      <c r="C59" s="5" t="s">
        <v>46</v>
      </c>
      <c r="D59" s="9">
        <v>70000</v>
      </c>
      <c r="E59" s="20">
        <f t="shared" si="2"/>
        <v>70000</v>
      </c>
      <c r="F59" s="10">
        <f t="shared" si="3"/>
        <v>70000</v>
      </c>
    </row>
    <row r="60" spans="1:6" ht="30" customHeight="1" x14ac:dyDescent="0.25">
      <c r="A60" s="12">
        <v>6171</v>
      </c>
      <c r="B60" s="1">
        <v>5032</v>
      </c>
      <c r="C60" s="5" t="s">
        <v>47</v>
      </c>
      <c r="D60" s="9">
        <v>25000</v>
      </c>
      <c r="E60" s="20">
        <f t="shared" si="2"/>
        <v>25000</v>
      </c>
      <c r="F60" s="10">
        <f t="shared" si="3"/>
        <v>25000</v>
      </c>
    </row>
    <row r="61" spans="1:6" ht="30" customHeight="1" x14ac:dyDescent="0.25">
      <c r="A61" s="12">
        <v>6171</v>
      </c>
      <c r="B61" s="1">
        <v>5132</v>
      </c>
      <c r="C61" s="5" t="s">
        <v>48</v>
      </c>
      <c r="D61" s="9">
        <v>1000</v>
      </c>
      <c r="E61" s="20">
        <f t="shared" ref="E61:E81" si="4">SUM(D61)</f>
        <v>1000</v>
      </c>
      <c r="F61" s="10">
        <f t="shared" ref="F61:F81" si="5">SUM(E61)</f>
        <v>1000</v>
      </c>
    </row>
    <row r="62" spans="1:6" ht="30" customHeight="1" x14ac:dyDescent="0.25">
      <c r="A62" s="12">
        <v>6171</v>
      </c>
      <c r="B62" s="1">
        <v>5136</v>
      </c>
      <c r="C62" s="5" t="s">
        <v>49</v>
      </c>
      <c r="D62" s="9">
        <v>10000</v>
      </c>
      <c r="E62" s="20">
        <f t="shared" si="4"/>
        <v>10000</v>
      </c>
      <c r="F62" s="10">
        <f t="shared" si="5"/>
        <v>10000</v>
      </c>
    </row>
    <row r="63" spans="1:6" ht="30" customHeight="1" x14ac:dyDescent="0.25">
      <c r="A63" s="12">
        <v>6171</v>
      </c>
      <c r="B63" s="1">
        <v>5137</v>
      </c>
      <c r="C63" s="5" t="s">
        <v>50</v>
      </c>
      <c r="D63" s="9">
        <v>20000</v>
      </c>
      <c r="E63" s="20">
        <f t="shared" si="4"/>
        <v>20000</v>
      </c>
      <c r="F63" s="10">
        <f t="shared" si="5"/>
        <v>20000</v>
      </c>
    </row>
    <row r="64" spans="1:6" ht="30" customHeight="1" x14ac:dyDescent="0.25">
      <c r="A64" s="12">
        <v>6171</v>
      </c>
      <c r="B64" s="1">
        <v>5139</v>
      </c>
      <c r="C64" s="5" t="s">
        <v>51</v>
      </c>
      <c r="D64" s="9">
        <v>30000</v>
      </c>
      <c r="E64" s="20">
        <f t="shared" si="4"/>
        <v>30000</v>
      </c>
      <c r="F64" s="10">
        <f t="shared" si="5"/>
        <v>30000</v>
      </c>
    </row>
    <row r="65" spans="1:6" ht="30" customHeight="1" x14ac:dyDescent="0.25">
      <c r="A65" s="12">
        <v>6171</v>
      </c>
      <c r="B65" s="1">
        <v>5153</v>
      </c>
      <c r="C65" s="5" t="s">
        <v>52</v>
      </c>
      <c r="D65" s="9">
        <v>60000</v>
      </c>
      <c r="E65" s="20">
        <f t="shared" si="4"/>
        <v>60000</v>
      </c>
      <c r="F65" s="10">
        <f t="shared" si="5"/>
        <v>60000</v>
      </c>
    </row>
    <row r="66" spans="1:6" ht="30" customHeight="1" x14ac:dyDescent="0.25">
      <c r="A66" s="12">
        <v>6171</v>
      </c>
      <c r="B66" s="1">
        <v>5154</v>
      </c>
      <c r="C66" s="5" t="s">
        <v>73</v>
      </c>
      <c r="D66" s="9">
        <v>0</v>
      </c>
      <c r="E66" s="20">
        <f t="shared" si="4"/>
        <v>0</v>
      </c>
      <c r="F66" s="10">
        <f t="shared" si="5"/>
        <v>0</v>
      </c>
    </row>
    <row r="67" spans="1:6" ht="30" customHeight="1" x14ac:dyDescent="0.25">
      <c r="A67" s="12">
        <v>6171</v>
      </c>
      <c r="B67" s="1">
        <v>5156</v>
      </c>
      <c r="C67" s="5" t="s">
        <v>53</v>
      </c>
      <c r="D67" s="9">
        <v>30000</v>
      </c>
      <c r="E67" s="20">
        <f t="shared" si="4"/>
        <v>30000</v>
      </c>
      <c r="F67" s="10">
        <f t="shared" si="5"/>
        <v>30000</v>
      </c>
    </row>
    <row r="68" spans="1:6" ht="30" customHeight="1" x14ac:dyDescent="0.25">
      <c r="A68" s="12">
        <v>6171</v>
      </c>
      <c r="B68" s="1">
        <v>5162</v>
      </c>
      <c r="C68" s="5" t="s">
        <v>54</v>
      </c>
      <c r="D68" s="9">
        <v>20000</v>
      </c>
      <c r="E68" s="20">
        <f t="shared" si="4"/>
        <v>20000</v>
      </c>
      <c r="F68" s="10">
        <f t="shared" si="5"/>
        <v>20000</v>
      </c>
    </row>
    <row r="69" spans="1:6" ht="30" customHeight="1" x14ac:dyDescent="0.25">
      <c r="A69" s="12">
        <v>6171</v>
      </c>
      <c r="B69" s="1">
        <v>5163</v>
      </c>
      <c r="C69" s="5" t="s">
        <v>55</v>
      </c>
      <c r="D69" s="9">
        <v>5000</v>
      </c>
      <c r="E69" s="20">
        <f t="shared" si="4"/>
        <v>5000</v>
      </c>
      <c r="F69" s="10">
        <f t="shared" si="5"/>
        <v>5000</v>
      </c>
    </row>
    <row r="70" spans="1:6" ht="30" customHeight="1" x14ac:dyDescent="0.25">
      <c r="A70" s="12">
        <v>6171</v>
      </c>
      <c r="B70" s="1">
        <v>5166</v>
      </c>
      <c r="C70" s="5" t="s">
        <v>56</v>
      </c>
      <c r="D70" s="9">
        <v>100000</v>
      </c>
      <c r="E70" s="20">
        <f t="shared" si="4"/>
        <v>100000</v>
      </c>
      <c r="F70" s="10">
        <f t="shared" si="5"/>
        <v>100000</v>
      </c>
    </row>
    <row r="71" spans="1:6" ht="30" customHeight="1" x14ac:dyDescent="0.25">
      <c r="A71" s="12">
        <v>6171</v>
      </c>
      <c r="B71" s="1">
        <v>5167</v>
      </c>
      <c r="C71" s="5" t="s">
        <v>57</v>
      </c>
      <c r="D71" s="9">
        <v>0</v>
      </c>
      <c r="E71" s="20">
        <f t="shared" si="4"/>
        <v>0</v>
      </c>
      <c r="F71" s="10">
        <f t="shared" si="5"/>
        <v>0</v>
      </c>
    </row>
    <row r="72" spans="1:6" ht="30" customHeight="1" x14ac:dyDescent="0.25">
      <c r="A72" s="12">
        <v>6171</v>
      </c>
      <c r="B72" s="1">
        <v>5168</v>
      </c>
      <c r="C72" s="5" t="s">
        <v>58</v>
      </c>
      <c r="D72" s="9">
        <v>25000</v>
      </c>
      <c r="E72" s="20">
        <f t="shared" si="4"/>
        <v>25000</v>
      </c>
      <c r="F72" s="10">
        <f t="shared" si="5"/>
        <v>25000</v>
      </c>
    </row>
    <row r="73" spans="1:6" ht="30" customHeight="1" x14ac:dyDescent="0.25">
      <c r="A73" s="12">
        <v>6171</v>
      </c>
      <c r="B73" s="1">
        <v>5169</v>
      </c>
      <c r="C73" s="5" t="s">
        <v>59</v>
      </c>
      <c r="D73" s="9">
        <v>35000</v>
      </c>
      <c r="E73" s="20">
        <f t="shared" si="4"/>
        <v>35000</v>
      </c>
      <c r="F73" s="10">
        <f t="shared" si="5"/>
        <v>35000</v>
      </c>
    </row>
    <row r="74" spans="1:6" ht="30" customHeight="1" x14ac:dyDescent="0.25">
      <c r="A74" s="12">
        <v>6171</v>
      </c>
      <c r="B74" s="1">
        <v>5171</v>
      </c>
      <c r="C74" s="5" t="s">
        <v>60</v>
      </c>
      <c r="D74" s="9">
        <v>20000</v>
      </c>
      <c r="E74" s="20">
        <f t="shared" si="4"/>
        <v>20000</v>
      </c>
      <c r="F74" s="10">
        <f t="shared" si="5"/>
        <v>20000</v>
      </c>
    </row>
    <row r="75" spans="1:6" ht="30" customHeight="1" x14ac:dyDescent="0.25">
      <c r="A75" s="12">
        <v>6171</v>
      </c>
      <c r="B75" s="1">
        <v>5173</v>
      </c>
      <c r="C75" s="5" t="s">
        <v>61</v>
      </c>
      <c r="D75" s="9">
        <v>5000</v>
      </c>
      <c r="E75" s="20">
        <f t="shared" si="4"/>
        <v>5000</v>
      </c>
      <c r="F75" s="10">
        <f t="shared" si="5"/>
        <v>5000</v>
      </c>
    </row>
    <row r="76" spans="1:6" ht="30" customHeight="1" x14ac:dyDescent="0.25">
      <c r="A76" s="12">
        <v>6171</v>
      </c>
      <c r="B76" s="1">
        <v>5175</v>
      </c>
      <c r="C76" s="5" t="s">
        <v>10</v>
      </c>
      <c r="D76" s="9">
        <v>10000</v>
      </c>
      <c r="E76" s="20">
        <f t="shared" si="4"/>
        <v>10000</v>
      </c>
      <c r="F76" s="10">
        <f t="shared" si="5"/>
        <v>10000</v>
      </c>
    </row>
    <row r="77" spans="1:6" ht="30" customHeight="1" x14ac:dyDescent="0.25">
      <c r="A77" s="12">
        <v>6310</v>
      </c>
      <c r="B77" s="1">
        <v>5163</v>
      </c>
      <c r="C77" s="5" t="s">
        <v>55</v>
      </c>
      <c r="D77" s="9">
        <v>5000</v>
      </c>
      <c r="E77" s="20">
        <f t="shared" si="4"/>
        <v>5000</v>
      </c>
      <c r="F77" s="10">
        <f t="shared" si="5"/>
        <v>5000</v>
      </c>
    </row>
    <row r="78" spans="1:6" ht="30" customHeight="1" x14ac:dyDescent="0.25">
      <c r="A78" s="12">
        <v>6171</v>
      </c>
      <c r="B78" s="1">
        <v>5492</v>
      </c>
      <c r="C78" s="5" t="s">
        <v>65</v>
      </c>
      <c r="D78" s="9">
        <v>10000</v>
      </c>
      <c r="E78" s="20">
        <f t="shared" si="4"/>
        <v>10000</v>
      </c>
      <c r="F78" s="10">
        <f t="shared" si="5"/>
        <v>10000</v>
      </c>
    </row>
    <row r="79" spans="1:6" ht="30" customHeight="1" x14ac:dyDescent="0.25">
      <c r="A79" s="12"/>
      <c r="B79" s="1"/>
      <c r="C79" s="5"/>
      <c r="D79" s="9"/>
      <c r="E79" s="20">
        <f t="shared" si="4"/>
        <v>0</v>
      </c>
      <c r="F79" s="10">
        <f t="shared" si="5"/>
        <v>0</v>
      </c>
    </row>
    <row r="80" spans="1:6" ht="30" customHeight="1" thickBot="1" x14ac:dyDescent="0.3">
      <c r="A80" s="12"/>
      <c r="B80" s="1"/>
      <c r="C80" s="5"/>
      <c r="D80" s="9"/>
      <c r="E80" s="20">
        <f t="shared" si="4"/>
        <v>0</v>
      </c>
      <c r="F80" s="32">
        <f t="shared" si="5"/>
        <v>0</v>
      </c>
    </row>
    <row r="81" spans="1:6" ht="30" customHeight="1" thickBot="1" x14ac:dyDescent="0.3">
      <c r="A81" s="42" t="s">
        <v>62</v>
      </c>
      <c r="B81" s="43"/>
      <c r="C81" s="44"/>
      <c r="D81" s="18">
        <f>SUM(D30:D80)</f>
        <v>2559000</v>
      </c>
      <c r="E81" s="23">
        <f t="shared" si="4"/>
        <v>2559000</v>
      </c>
      <c r="F81" s="28">
        <f t="shared" si="5"/>
        <v>2559000</v>
      </c>
    </row>
    <row r="82" spans="1:6" ht="30" customHeight="1" x14ac:dyDescent="0.25">
      <c r="A82" s="35" t="s">
        <v>75</v>
      </c>
      <c r="B82" s="35"/>
      <c r="C82" s="35"/>
      <c r="D82" s="35"/>
      <c r="E82" s="35"/>
    </row>
    <row r="83" spans="1:6" s="36" customFormat="1" ht="30" customHeight="1" x14ac:dyDescent="0.25">
      <c r="A83" s="36" t="s">
        <v>76</v>
      </c>
    </row>
    <row r="84" spans="1:6" s="37" customFormat="1" ht="30" customHeight="1" x14ac:dyDescent="0.25"/>
    <row r="85" spans="1:6" ht="30" customHeight="1" x14ac:dyDescent="0.25"/>
    <row r="86" spans="1:6" ht="30" customHeight="1" x14ac:dyDescent="0.25"/>
    <row r="87" spans="1:6" ht="30" customHeight="1" x14ac:dyDescent="0.25"/>
    <row r="88" spans="1:6" ht="30" customHeight="1" x14ac:dyDescent="0.25"/>
    <row r="89" spans="1:6" ht="30" customHeight="1" x14ac:dyDescent="0.25"/>
    <row r="90" spans="1:6" ht="30" customHeight="1" x14ac:dyDescent="0.25"/>
    <row r="91" spans="1:6" ht="30" customHeight="1" x14ac:dyDescent="0.25"/>
    <row r="92" spans="1:6" ht="30" customHeight="1" x14ac:dyDescent="0.25"/>
    <row r="93" spans="1:6" ht="30" customHeight="1" x14ac:dyDescent="0.25"/>
    <row r="94" spans="1:6" ht="30" customHeight="1" x14ac:dyDescent="0.25"/>
    <row r="95" spans="1:6" ht="30" customHeight="1" x14ac:dyDescent="0.25">
      <c r="B95" s="4"/>
    </row>
    <row r="96" spans="1:6" ht="30" customHeight="1" x14ac:dyDescent="0.25"/>
  </sheetData>
  <mergeCells count="13">
    <mergeCell ref="A1:G4"/>
    <mergeCell ref="A82:E82"/>
    <mergeCell ref="A83:XFD83"/>
    <mergeCell ref="A84:XFD84"/>
    <mergeCell ref="A27:C27"/>
    <mergeCell ref="A28:E28"/>
    <mergeCell ref="A81:C81"/>
    <mergeCell ref="A5:A6"/>
    <mergeCell ref="B5:B6"/>
    <mergeCell ref="C5:C6"/>
    <mergeCell ref="D5:D6"/>
    <mergeCell ref="F5:F6"/>
    <mergeCell ref="E5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2021-01-10T10:12:31Z</cp:lastPrinted>
  <dcterms:created xsi:type="dcterms:W3CDTF">2019-11-12T19:39:42Z</dcterms:created>
  <dcterms:modified xsi:type="dcterms:W3CDTF">2021-01-10T10:26:00Z</dcterms:modified>
</cp:coreProperties>
</file>